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jason/Documents/Feedback Frames/templates/results spreadsheet/"/>
    </mc:Choice>
  </mc:AlternateContent>
  <xr:revisionPtr revIDLastSave="0" documentId="13_ncr:1_{63423879-D00D-2047-9FC1-6E7FCB2B14EE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statement ratings" sheetId="2" r:id="rId1"/>
    <sheet name="notes" sheetId="4" r:id="rId2"/>
  </sheets>
  <definedNames>
    <definedName name="_xlnm._FilterDatabase" localSheetId="0" hidden="1">'statement ratings'!$A$2:$O$2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6" i="2" l="1"/>
  <c r="L5" i="2"/>
  <c r="L4" i="2"/>
  <c r="L3" i="2"/>
  <c r="K6" i="2"/>
  <c r="K5" i="2"/>
  <c r="K4" i="2"/>
  <c r="K3" i="2"/>
  <c r="N6" i="2" l="1"/>
  <c r="N4" i="2"/>
  <c r="N5" i="2"/>
  <c r="N3" i="2"/>
</calcChain>
</file>

<file path=xl/sharedStrings.xml><?xml version="1.0" encoding="utf-8"?>
<sst xmlns="http://schemas.openxmlformats.org/spreadsheetml/2006/main" count="49" uniqueCount="49">
  <si>
    <t>Statement</t>
    <phoneticPr fontId="0" type="noConversion"/>
  </si>
  <si>
    <t xml:space="preserve">Strong Agreement  </t>
  </si>
  <si>
    <t xml:space="preserve">Agreement </t>
  </si>
  <si>
    <t xml:space="preserve">Neutral  </t>
  </si>
  <si>
    <t xml:space="preserve">Disagreement </t>
  </si>
  <si>
    <t xml:space="preserve">Strong Disagreement </t>
  </si>
  <si>
    <t>Score</t>
  </si>
  <si>
    <t xml:space="preserve">
ID</t>
  </si>
  <si>
    <t xml:space="preserve"> (mean)</t>
  </si>
  <si>
    <t>ABC</t>
  </si>
  <si>
    <t>FUH</t>
  </si>
  <si>
    <t>KJH</t>
  </si>
  <si>
    <t>JKL</t>
  </si>
  <si>
    <t>When entering comments (Strengths &amp; Opportunities; Concerns &amp; Weaknesses) use ALT+Enter for line breaks between comments.</t>
  </si>
  <si>
    <t>Keep a PDF or JPGs of photos of all the results with this spreadsheet. Organize photos by Alpha-numerical order of sheet ID.</t>
  </si>
  <si>
    <t>* this is a comment
* another point</t>
  </si>
  <si>
    <t>A good pair of shoes is very important for happyness in life</t>
  </si>
  <si>
    <t>Jazz music would be nice to hear in the office foyer</t>
  </si>
  <si>
    <t>We should get more holidays</t>
  </si>
  <si>
    <t>* A negative comment</t>
  </si>
  <si>
    <t>Total Tokens</t>
  </si>
  <si>
    <t>Signatures</t>
    <phoneticPr fontId="3" type="noConversion"/>
  </si>
  <si>
    <t>Tokens/
Signatures</t>
  </si>
  <si>
    <t>Theme</t>
  </si>
  <si>
    <t>holidays</t>
  </si>
  <si>
    <t>happyness</t>
  </si>
  <si>
    <t>star wars</t>
  </si>
  <si>
    <t>office</t>
  </si>
  <si>
    <t>Once data entry is complete, this spreadsheet is easy to read, sort (usually by Agreement Score), compare ideas by theme, do keyword searches, and share with participants and meeting hosts.</t>
  </si>
  <si>
    <t>Comments: 
Strengths &amp; Opportunities</t>
  </si>
  <si>
    <t>Comments: 
Concerns &amp; Weaknesses</t>
  </si>
  <si>
    <t>Prepare the sheet prior to data-entry</t>
  </si>
  <si>
    <t>Data Entry</t>
  </si>
  <si>
    <t>Enter the count of tokens per column, and number of signatures.</t>
  </si>
  <si>
    <t>Analysis</t>
  </si>
  <si>
    <t>Sort by "Score" which is the average (mean) result out of 5, where 5 is strong agreement and 1 is strong disagreement.</t>
  </si>
  <si>
    <t>You want to have minimum threshold of # of tokens before considering score, e.g. if only 8 of 17 participants dropped a token, is it worth considering the score?  You can apply a filter to "tokens" column for this purpose.</t>
  </si>
  <si>
    <t xml:space="preserve">"not sure"  votes are not counted in this score, but should be considered when interpreting results.  </t>
  </si>
  <si>
    <t>"Tokens/Signatures" is a check to see how off the number of signatures vs tokens are.  1.0 is perfect.   1.1 to 1.2 is common as some participants forgot to sign.  Over 1.2 is possibly a sign of "ballot stuffing", although it depends on how effective the facilitators were at reminding people to sign each time.</t>
  </si>
  <si>
    <t>Created by Jason Diceman   diceman@feedbackframes.com</t>
  </si>
  <si>
    <t>Get the latest spreadheets and other templates at feedbackframes.com/templates</t>
  </si>
  <si>
    <t>Make sure to note sheet ID (top right of statement sheet) which should have been paired with a Feedback Frame ID (bottom right of frame)</t>
  </si>
  <si>
    <t>Controversy is standard deviation.  This is an important number to compare with results that have similar scores. E.g. ona statement with  score of 3, are most opinions a 3 or are they strongly polarized at 1 and 5?</t>
  </si>
  <si>
    <t>Yoda is the best character in Star Wars</t>
  </si>
  <si>
    <t>Italic heading columns are formulas that should auto-fill and not be changed i.e. Score,  Total Tokens, Tokens/
Signatures</t>
  </si>
  <si>
    <t xml:space="preserve">"Theme" is a good idea to apply once you have noticed patterns from all statements entered. </t>
  </si>
  <si>
    <t>Not sure</t>
  </si>
  <si>
    <t>Feedback Frames Results Spreadsheet v11 (simpler than v10)</t>
  </si>
  <si>
    <t>Customize the scale in columns E to J to match the six column scale you used in your Feedback Frames (e.g. agreement, star rating, priority).  Score is only calculated from columns E to I. Column J  is  "not sure".  Default is left to right where left side is best (e.g. strong agreement worth 5 points).  If your scale is reverse, you adjust the points setting in the second row under each scale description text.  Test a few example results to make sure it works as expected.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</si>
</sst>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Arial"/>
      <family val="2"/>
    </font>
    <font>
      <b/>
      <sz val="12"/>
      <color indexed="8"/>
      <name val="Arial Narrow"/>
      <family val="2"/>
    </font>
    <font>
      <b/>
      <sz val="11"/>
      <color indexed="8"/>
      <name val="Arial Narrow"/>
      <family val="2"/>
    </font>
    <font>
      <b/>
      <sz val="16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"/>
      <family val="2"/>
    </font>
    <font>
      <sz val="10"/>
      <color indexed="8"/>
      <name val="Arial Narrow"/>
      <family val="2"/>
    </font>
    <font>
      <sz val="10"/>
      <color theme="1"/>
      <name val="Arial"/>
      <family val="2"/>
    </font>
    <font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 Narrow"/>
      <family val="2"/>
    </font>
    <font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8" tint="-0.249977111117893"/>
      <name val="Arial Narrow"/>
      <family val="2"/>
    </font>
    <font>
      <b/>
      <i/>
      <sz val="12"/>
      <color indexed="8"/>
      <name val="Arial Narrow"/>
      <family val="2"/>
    </font>
    <font>
      <b/>
      <i/>
      <sz val="11"/>
      <color theme="8" tint="-0.249977111117893"/>
      <name val="Arial Narrow"/>
      <family val="2"/>
    </font>
    <font>
      <b/>
      <i/>
      <sz val="16"/>
      <color theme="1"/>
      <name val="Arial Narrow"/>
      <family val="2"/>
    </font>
    <font>
      <b/>
      <sz val="11"/>
      <color theme="1"/>
      <name val="Arial"/>
      <family val="2"/>
    </font>
    <font>
      <b/>
      <sz val="14"/>
      <color indexed="8"/>
      <name val="Arial Narrow"/>
      <family val="2"/>
    </font>
    <font>
      <b/>
      <sz val="18"/>
      <color theme="1"/>
      <name val="Arial"/>
      <family val="2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sz val="14"/>
      <color theme="1"/>
      <name val="Arial Narrow"/>
      <family val="2"/>
    </font>
    <font>
      <sz val="14"/>
      <color theme="0" tint="-0.499984740745262"/>
      <name val="Arial Narrow"/>
      <family val="2"/>
    </font>
    <font>
      <sz val="11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theme="0" tint="-0.14996795556505021"/>
      </left>
      <right/>
      <top style="medium">
        <color theme="0" tint="-0.14993743705557422"/>
      </top>
      <bottom style="medium">
        <color theme="0" tint="-0.14993743705557422"/>
      </bottom>
      <diagonal/>
    </border>
    <border>
      <left/>
      <right style="thin">
        <color theme="0" tint="-0.14996795556505021"/>
      </right>
      <top style="medium">
        <color theme="0" tint="-0.14993743705557422"/>
      </top>
      <bottom style="medium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2" fontId="6" fillId="0" borderId="1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2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1"/>
    <xf numFmtId="0" fontId="7" fillId="0" borderId="0" xfId="1" applyAlignment="1">
      <alignment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13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2" fontId="1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1" applyFont="1"/>
    <xf numFmtId="0" fontId="11" fillId="0" borderId="0" xfId="1" applyFont="1"/>
    <xf numFmtId="0" fontId="17" fillId="0" borderId="0" xfId="1" applyFont="1"/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1" applyFont="1" applyAlignment="1">
      <alignment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4" fillId="0" borderId="0" xfId="0" applyFont="1"/>
    <xf numFmtId="0" fontId="2" fillId="8" borderId="0" xfId="0" applyFont="1" applyFill="1" applyAlignment="1" applyProtection="1">
      <alignment horizontal="center" vertical="top" wrapText="1"/>
      <protection locked="0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2" fillId="4" borderId="0" xfId="0" applyFont="1" applyFill="1" applyAlignment="1" applyProtection="1">
      <alignment horizontal="center" vertical="top" wrapText="1"/>
      <protection locked="0"/>
    </xf>
    <xf numFmtId="0" fontId="2" fillId="5" borderId="0" xfId="0" applyFont="1" applyFill="1" applyAlignment="1" applyProtection="1">
      <alignment horizontal="center" vertical="top" wrapText="1"/>
      <protection locked="0"/>
    </xf>
    <xf numFmtId="0" fontId="2" fillId="6" borderId="0" xfId="0" applyFont="1" applyFill="1" applyAlignment="1" applyProtection="1">
      <alignment horizontal="center" vertical="top" wrapText="1"/>
      <protection locked="0"/>
    </xf>
    <xf numFmtId="0" fontId="2" fillId="7" borderId="0" xfId="0" applyFont="1" applyFill="1" applyAlignment="1" applyProtection="1">
      <alignment horizontal="center" vertical="top" wrapText="1"/>
      <protection locked="0"/>
    </xf>
    <xf numFmtId="0" fontId="2" fillId="8" borderId="0" xfId="0" applyFont="1" applyFill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2" fillId="5" borderId="0" xfId="0" applyFont="1" applyFill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horizontal="center" vertical="center" wrapText="1"/>
      <protection locked="0"/>
    </xf>
    <xf numFmtId="0" fontId="2" fillId="7" borderId="0" xfId="0" applyFont="1" applyFill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Border="1"/>
    <xf numFmtId="0" fontId="16" fillId="9" borderId="4" xfId="0" applyFont="1" applyFill="1" applyBorder="1" applyAlignment="1" applyProtection="1">
      <alignment horizontal="center" vertical="top" wrapText="1"/>
      <protection locked="0"/>
    </xf>
    <xf numFmtId="0" fontId="10" fillId="9" borderId="4" xfId="0" applyFont="1" applyFill="1" applyBorder="1" applyAlignment="1" applyProtection="1">
      <alignment horizontal="center" vertical="center"/>
      <protection locked="0"/>
    </xf>
    <xf numFmtId="2" fontId="3" fillId="9" borderId="4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Followed Hyperlink" xfId="3" builtinId="9" hidden="1"/>
    <cellStyle name="Hyperlink" xfId="2" builtinId="8" hidden="1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FF6699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zoomScale="85" zoomScaleNormal="85" zoomScalePageLayoutView="85" workbookViewId="0">
      <selection activeCell="J8" sqref="J8"/>
    </sheetView>
  </sheetViews>
  <sheetFormatPr baseColWidth="10" defaultColWidth="8.7109375" defaultRowHeight="42" customHeight="1" x14ac:dyDescent="0.2"/>
  <cols>
    <col min="1" max="1" width="8.7109375" style="4"/>
    <col min="2" max="2" width="29.85546875" style="4" customWidth="1"/>
    <col min="3" max="4" width="12.42578125" style="4" customWidth="1"/>
    <col min="5" max="10" width="7.42578125" style="26" customWidth="1"/>
    <col min="11" max="11" width="7.42578125" style="41" customWidth="1"/>
    <col min="12" max="14" width="8.7109375" style="4"/>
    <col min="15" max="15" width="12.85546875" style="4" customWidth="1"/>
    <col min="16" max="16384" width="8.7109375" style="4"/>
  </cols>
  <sheetData>
    <row r="1" spans="1:15" ht="42" customHeight="1" thickBot="1" x14ac:dyDescent="0.25">
      <c r="A1" s="23" t="s">
        <v>7</v>
      </c>
      <c r="B1" s="22" t="s">
        <v>0</v>
      </c>
      <c r="C1" s="10" t="s">
        <v>29</v>
      </c>
      <c r="D1" s="25" t="s">
        <v>30</v>
      </c>
      <c r="E1" s="28" t="s">
        <v>1</v>
      </c>
      <c r="F1" s="29" t="s">
        <v>2</v>
      </c>
      <c r="G1" s="30" t="s">
        <v>3</v>
      </c>
      <c r="H1" s="31" t="s">
        <v>4</v>
      </c>
      <c r="I1" s="32" t="s">
        <v>5</v>
      </c>
      <c r="J1" s="27" t="s">
        <v>46</v>
      </c>
      <c r="K1" s="42" t="s">
        <v>6</v>
      </c>
      <c r="L1" s="17" t="s">
        <v>20</v>
      </c>
      <c r="M1" s="10" t="s">
        <v>21</v>
      </c>
      <c r="N1" s="18" t="s">
        <v>22</v>
      </c>
      <c r="O1" s="1" t="s">
        <v>23</v>
      </c>
    </row>
    <row r="2" spans="1:15" ht="25.5" customHeight="1" thickBot="1" x14ac:dyDescent="0.25">
      <c r="A2" s="3"/>
      <c r="B2" s="2"/>
      <c r="C2" s="7"/>
      <c r="D2" s="7"/>
      <c r="E2" s="34">
        <v>5</v>
      </c>
      <c r="F2" s="35">
        <v>4</v>
      </c>
      <c r="G2" s="36">
        <v>3</v>
      </c>
      <c r="H2" s="37">
        <v>2</v>
      </c>
      <c r="I2" s="38">
        <v>1</v>
      </c>
      <c r="J2" s="33">
        <v>0</v>
      </c>
      <c r="K2" s="43" t="s">
        <v>8</v>
      </c>
      <c r="L2" s="13"/>
      <c r="M2" s="14"/>
      <c r="N2" s="15"/>
      <c r="O2" s="16"/>
    </row>
    <row r="3" spans="1:15" ht="30.75" customHeight="1" thickBot="1" x14ac:dyDescent="0.25">
      <c r="A3" s="3" t="s">
        <v>9</v>
      </c>
      <c r="B3" s="5" t="s">
        <v>18</v>
      </c>
      <c r="C3" s="8" t="s">
        <v>15</v>
      </c>
      <c r="D3" s="8" t="s">
        <v>19</v>
      </c>
      <c r="E3" s="40">
        <v>3</v>
      </c>
      <c r="F3" s="39">
        <v>4</v>
      </c>
      <c r="G3" s="39">
        <v>6</v>
      </c>
      <c r="H3" s="39">
        <v>2</v>
      </c>
      <c r="I3" s="39">
        <v>3</v>
      </c>
      <c r="J3" s="39">
        <v>22</v>
      </c>
      <c r="K3" s="44">
        <f>(($E$2*E3)+($F$2*F3)+($G$2*G3)+($H$2*H3)+($I$2*I3))/SUM(E3:I3)</f>
        <v>3.1111111111111112</v>
      </c>
      <c r="L3" s="13">
        <f>SUM(E3:J3)</f>
        <v>40</v>
      </c>
      <c r="M3" s="14">
        <v>37</v>
      </c>
      <c r="N3" s="15">
        <f t="shared" ref="N3:N6" si="0">L3/M3</f>
        <v>1.0810810810810811</v>
      </c>
      <c r="O3" s="16" t="s">
        <v>24</v>
      </c>
    </row>
    <row r="4" spans="1:15" ht="30.75" customHeight="1" thickBot="1" x14ac:dyDescent="0.25">
      <c r="A4" s="3" t="s">
        <v>10</v>
      </c>
      <c r="B4" s="6" t="s">
        <v>16</v>
      </c>
      <c r="C4" s="9"/>
      <c r="D4" s="9"/>
      <c r="E4" s="40">
        <v>1</v>
      </c>
      <c r="F4" s="39">
        <v>2</v>
      </c>
      <c r="G4" s="39">
        <v>3</v>
      </c>
      <c r="H4" s="39">
        <v>4</v>
      </c>
      <c r="I4" s="39">
        <v>5</v>
      </c>
      <c r="J4" s="39">
        <v>0</v>
      </c>
      <c r="K4" s="44">
        <f>(($E$2*E4)+($F$2*F4)+($G$2*G4)+($H$2*H4)+($I$2*I4))/SUM(E4:I4)</f>
        <v>2.3333333333333335</v>
      </c>
      <c r="L4" s="13">
        <f>SUM(E4:J4)</f>
        <v>15</v>
      </c>
      <c r="M4" s="14">
        <v>31</v>
      </c>
      <c r="N4" s="15">
        <f t="shared" si="0"/>
        <v>0.4838709677419355</v>
      </c>
      <c r="O4" s="16" t="s">
        <v>25</v>
      </c>
    </row>
    <row r="5" spans="1:15" ht="30.75" customHeight="1" thickBot="1" x14ac:dyDescent="0.25">
      <c r="A5" s="3" t="s">
        <v>11</v>
      </c>
      <c r="B5" s="5" t="s">
        <v>43</v>
      </c>
      <c r="C5" s="8"/>
      <c r="D5" s="8"/>
      <c r="E5" s="40">
        <v>5</v>
      </c>
      <c r="F5" s="39">
        <v>4</v>
      </c>
      <c r="G5" s="39">
        <v>3</v>
      </c>
      <c r="H5" s="39">
        <v>2</v>
      </c>
      <c r="I5" s="39">
        <v>1</v>
      </c>
      <c r="J5" s="39">
        <v>0</v>
      </c>
      <c r="K5" s="44">
        <f>(($E$2*E5)+($F$2*F5)+($G$2*G5)+($H$2*H5)+($I$2*I5))/SUM(E5:I5)</f>
        <v>3.6666666666666665</v>
      </c>
      <c r="L5" s="13">
        <f>SUM(E5:J5)</f>
        <v>15</v>
      </c>
      <c r="M5" s="14">
        <v>41</v>
      </c>
      <c r="N5" s="15">
        <f t="shared" si="0"/>
        <v>0.36585365853658536</v>
      </c>
      <c r="O5" s="16" t="s">
        <v>26</v>
      </c>
    </row>
    <row r="6" spans="1:15" ht="30.75" customHeight="1" thickBot="1" x14ac:dyDescent="0.25">
      <c r="A6" s="3" t="s">
        <v>12</v>
      </c>
      <c r="B6" s="5" t="s">
        <v>17</v>
      </c>
      <c r="C6" s="8"/>
      <c r="D6" s="8"/>
      <c r="E6" s="40">
        <v>11</v>
      </c>
      <c r="F6" s="39">
        <v>0</v>
      </c>
      <c r="G6" s="39">
        <v>0</v>
      </c>
      <c r="H6" s="39">
        <v>0</v>
      </c>
      <c r="I6" s="39">
        <v>1</v>
      </c>
      <c r="J6" s="39">
        <v>0</v>
      </c>
      <c r="K6" s="44">
        <f>(($E$2*E6)+($F$2*F6)+($G$2*G6)+($H$2*H6)+($I$2*I6))/SUM(E6:I6)</f>
        <v>4.666666666666667</v>
      </c>
      <c r="L6" s="13">
        <f>SUM(E6:J6)</f>
        <v>12</v>
      </c>
      <c r="M6" s="14">
        <v>29</v>
      </c>
      <c r="N6" s="15">
        <f t="shared" si="0"/>
        <v>0.41379310344827586</v>
      </c>
      <c r="O6" s="16" t="s">
        <v>27</v>
      </c>
    </row>
  </sheetData>
  <autoFilter ref="A2:O2" xr:uid="{00000000-0009-0000-0000-000000000000}"/>
  <conditionalFormatting sqref="E3">
    <cfRule type="dataBar" priority="69">
      <dataBar>
        <cfvo type="num" val="0"/>
        <cfvo type="formula" val="30"/>
        <color rgb="FF33CC33"/>
      </dataBar>
      <extLst>
        <ext xmlns:x14="http://schemas.microsoft.com/office/spreadsheetml/2009/9/main" uri="{B025F937-C7B1-47D3-B67F-A62EFF666E3E}">
          <x14:id>{8D106C1C-AB15-6B43-8553-2B970EA9AF35}</x14:id>
        </ext>
      </extLst>
    </cfRule>
  </conditionalFormatting>
  <conditionalFormatting sqref="E4:E6">
    <cfRule type="dataBar" priority="11">
      <dataBar>
        <cfvo type="num" val="0"/>
        <cfvo type="formula" val="30"/>
        <color rgb="FF33CC33"/>
      </dataBar>
      <extLst>
        <ext xmlns:x14="http://schemas.microsoft.com/office/spreadsheetml/2009/9/main" uri="{B025F937-C7B1-47D3-B67F-A62EFF666E3E}">
          <x14:id>{B3640A64-D877-804A-BCB4-F36AEF5518B9}</x14:id>
        </ext>
      </extLst>
    </cfRule>
  </conditionalFormatting>
  <conditionalFormatting sqref="F3">
    <cfRule type="dataBar" priority="68">
      <dataBar>
        <cfvo type="num" val="0"/>
        <cfvo type="formula" val="30"/>
        <color rgb="FF66FF33"/>
      </dataBar>
      <extLst>
        <ext xmlns:x14="http://schemas.microsoft.com/office/spreadsheetml/2009/9/main" uri="{B025F937-C7B1-47D3-B67F-A62EFF666E3E}">
          <x14:id>{DC4E6B23-E00F-FE46-9775-B88421C428DD}</x14:id>
        </ext>
      </extLst>
    </cfRule>
  </conditionalFormatting>
  <conditionalFormatting sqref="F4:F6">
    <cfRule type="dataBar" priority="10">
      <dataBar>
        <cfvo type="num" val="0"/>
        <cfvo type="formula" val="30"/>
        <color rgb="FF66FF33"/>
      </dataBar>
      <extLst>
        <ext xmlns:x14="http://schemas.microsoft.com/office/spreadsheetml/2009/9/main" uri="{B025F937-C7B1-47D3-B67F-A62EFF666E3E}">
          <x14:id>{CDD0573D-F254-F44C-961E-7DEEC0E3E1B8}</x14:id>
        </ext>
      </extLst>
    </cfRule>
  </conditionalFormatting>
  <conditionalFormatting sqref="G3">
    <cfRule type="dataBar" priority="70">
      <dataBar>
        <cfvo type="num" val="0"/>
        <cfvo type="formula" val="30"/>
        <color rgb="FFFFFF00"/>
      </dataBar>
      <extLst>
        <ext xmlns:x14="http://schemas.microsoft.com/office/spreadsheetml/2009/9/main" uri="{B025F937-C7B1-47D3-B67F-A62EFF666E3E}">
          <x14:id>{EF626479-0D46-DB48-B442-3A429E4DF289}</x14:id>
        </ext>
      </extLst>
    </cfRule>
  </conditionalFormatting>
  <conditionalFormatting sqref="G4:G6">
    <cfRule type="dataBar" priority="12">
      <dataBar>
        <cfvo type="num" val="0"/>
        <cfvo type="formula" val="30"/>
        <color rgb="FFFFFF00"/>
      </dataBar>
      <extLst>
        <ext xmlns:x14="http://schemas.microsoft.com/office/spreadsheetml/2009/9/main" uri="{B025F937-C7B1-47D3-B67F-A62EFF666E3E}">
          <x14:id>{9A9FF66B-C439-EB47-B2B7-18FC59ED17F7}</x14:id>
        </ext>
      </extLst>
    </cfRule>
  </conditionalFormatting>
  <conditionalFormatting sqref="H3">
    <cfRule type="dataBar" priority="72">
      <dataBar>
        <cfvo type="num" val="0"/>
        <cfvo type="formula" val="30"/>
        <color rgb="FFFFC000"/>
      </dataBar>
      <extLst>
        <ext xmlns:x14="http://schemas.microsoft.com/office/spreadsheetml/2009/9/main" uri="{B025F937-C7B1-47D3-B67F-A62EFF666E3E}">
          <x14:id>{90F7A175-99E0-114D-A8C7-335F4A6547AC}</x14:id>
        </ext>
      </extLst>
    </cfRule>
  </conditionalFormatting>
  <conditionalFormatting sqref="H4:H6">
    <cfRule type="dataBar" priority="14">
      <dataBar>
        <cfvo type="num" val="0"/>
        <cfvo type="formula" val="30"/>
        <color rgb="FFFFC000"/>
      </dataBar>
      <extLst>
        <ext xmlns:x14="http://schemas.microsoft.com/office/spreadsheetml/2009/9/main" uri="{B025F937-C7B1-47D3-B67F-A62EFF666E3E}">
          <x14:id>{415EA654-9C92-9F4D-A7F8-E15D034474FB}</x14:id>
        </ext>
      </extLst>
    </cfRule>
  </conditionalFormatting>
  <conditionalFormatting sqref="I3">
    <cfRule type="dataBar" priority="71">
      <dataBar>
        <cfvo type="num" val="0"/>
        <cfvo type="formula" val="30"/>
        <color rgb="FFFF0000"/>
      </dataBar>
      <extLst>
        <ext xmlns:x14="http://schemas.microsoft.com/office/spreadsheetml/2009/9/main" uri="{B025F937-C7B1-47D3-B67F-A62EFF666E3E}">
          <x14:id>{7E63E853-C5C1-AA4F-AFE0-C3BBC18FEF75}</x14:id>
        </ext>
      </extLst>
    </cfRule>
  </conditionalFormatting>
  <conditionalFormatting sqref="I4:I6">
    <cfRule type="dataBar" priority="13">
      <dataBar>
        <cfvo type="num" val="0"/>
        <cfvo type="formula" val="30"/>
        <color rgb="FFFF0000"/>
      </dataBar>
      <extLst>
        <ext xmlns:x14="http://schemas.microsoft.com/office/spreadsheetml/2009/9/main" uri="{B025F937-C7B1-47D3-B67F-A62EFF666E3E}">
          <x14:id>{B0593BA6-43D7-9A49-A7DE-8B144F87A67D}</x14:id>
        </ext>
      </extLst>
    </cfRule>
  </conditionalFormatting>
  <conditionalFormatting sqref="J3">
    <cfRule type="dataBar" priority="61">
      <dataBar>
        <cfvo type="num" val="0"/>
        <cfvo type="formula" val="30"/>
        <color theme="0" tint="-0.249977111117893"/>
      </dataBar>
      <extLst>
        <ext xmlns:x14="http://schemas.microsoft.com/office/spreadsheetml/2009/9/main" uri="{B025F937-C7B1-47D3-B67F-A62EFF666E3E}">
          <x14:id>{826D1E5F-E731-7C47-94EB-2F6311F0F6F4}</x14:id>
        </ext>
      </extLst>
    </cfRule>
  </conditionalFormatting>
  <conditionalFormatting sqref="J4:J6">
    <cfRule type="dataBar" priority="8">
      <dataBar>
        <cfvo type="num" val="0"/>
        <cfvo type="formula" val="30"/>
        <color theme="0" tint="-0.249977111117893"/>
      </dataBar>
      <extLst>
        <ext xmlns:x14="http://schemas.microsoft.com/office/spreadsheetml/2009/9/main" uri="{B025F937-C7B1-47D3-B67F-A62EFF666E3E}">
          <x14:id>{519C16D2-0359-B14E-9269-E13C09B71043}</x14:id>
        </ext>
      </extLst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D106C1C-AB15-6B43-8553-2B970EA9AF35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E3</xm:sqref>
        </x14:conditionalFormatting>
        <x14:conditionalFormatting xmlns:xm="http://schemas.microsoft.com/office/excel/2006/main">
          <x14:cfRule type="dataBar" id="{B3640A64-D877-804A-BCB4-F36AEF5518B9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E4:E6</xm:sqref>
        </x14:conditionalFormatting>
        <x14:conditionalFormatting xmlns:xm="http://schemas.microsoft.com/office/excel/2006/main">
          <x14:cfRule type="dataBar" id="{DC4E6B23-E00F-FE46-9775-B88421C428DD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F3</xm:sqref>
        </x14:conditionalFormatting>
        <x14:conditionalFormatting xmlns:xm="http://schemas.microsoft.com/office/excel/2006/main">
          <x14:cfRule type="dataBar" id="{CDD0573D-F254-F44C-961E-7DEEC0E3E1B8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F4:F6</xm:sqref>
        </x14:conditionalFormatting>
        <x14:conditionalFormatting xmlns:xm="http://schemas.microsoft.com/office/excel/2006/main">
          <x14:cfRule type="dataBar" id="{EF626479-0D46-DB48-B442-3A429E4DF289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G3</xm:sqref>
        </x14:conditionalFormatting>
        <x14:conditionalFormatting xmlns:xm="http://schemas.microsoft.com/office/excel/2006/main">
          <x14:cfRule type="dataBar" id="{9A9FF66B-C439-EB47-B2B7-18FC59ED17F7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G4:G6</xm:sqref>
        </x14:conditionalFormatting>
        <x14:conditionalFormatting xmlns:xm="http://schemas.microsoft.com/office/excel/2006/main">
          <x14:cfRule type="dataBar" id="{90F7A175-99E0-114D-A8C7-335F4A6547AC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H3</xm:sqref>
        </x14:conditionalFormatting>
        <x14:conditionalFormatting xmlns:xm="http://schemas.microsoft.com/office/excel/2006/main">
          <x14:cfRule type="dataBar" id="{415EA654-9C92-9F4D-A7F8-E15D034474FB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H4:H6</xm:sqref>
        </x14:conditionalFormatting>
        <x14:conditionalFormatting xmlns:xm="http://schemas.microsoft.com/office/excel/2006/main">
          <x14:cfRule type="dataBar" id="{7E63E853-C5C1-AA4F-AFE0-C3BBC18FEF75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I3</xm:sqref>
        </x14:conditionalFormatting>
        <x14:conditionalFormatting xmlns:xm="http://schemas.microsoft.com/office/excel/2006/main">
          <x14:cfRule type="dataBar" id="{B0593BA6-43D7-9A49-A7DE-8B144F87A67D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I4:I6</xm:sqref>
        </x14:conditionalFormatting>
        <x14:conditionalFormatting xmlns:xm="http://schemas.microsoft.com/office/excel/2006/main">
          <x14:cfRule type="dataBar" id="{826D1E5F-E731-7C47-94EB-2F6311F0F6F4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J3</xm:sqref>
        </x14:conditionalFormatting>
        <x14:conditionalFormatting xmlns:xm="http://schemas.microsoft.com/office/excel/2006/main">
          <x14:cfRule type="dataBar" id="{519C16D2-0359-B14E-9269-E13C09B71043}">
            <x14:dataBar minLength="0" maxLength="100" gradient="0">
              <x14:cfvo type="num">
                <xm:f>0</xm:f>
              </x14:cfvo>
              <x14:cfvo type="formula">
                <xm:f>30</xm:f>
              </x14:cfvo>
              <x14:negativeFillColor rgb="FFFF0000"/>
              <x14:axisColor rgb="FF000000"/>
            </x14:dataBar>
          </x14:cfRule>
          <xm:sqref>J4:J6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topLeftCell="A10" workbookViewId="0">
      <selection activeCell="B13" sqref="B13"/>
    </sheetView>
  </sheetViews>
  <sheetFormatPr baseColWidth="10" defaultColWidth="8.7109375" defaultRowHeight="13" x14ac:dyDescent="0.15"/>
  <cols>
    <col min="1" max="1" width="14.85546875" style="11" customWidth="1"/>
    <col min="2" max="2" width="84.140625" style="12" customWidth="1"/>
    <col min="3" max="16384" width="8.7109375" style="11"/>
  </cols>
  <sheetData>
    <row r="1" spans="1:2" ht="24" x14ac:dyDescent="0.25">
      <c r="B1" s="24" t="s">
        <v>47</v>
      </c>
    </row>
    <row r="2" spans="1:2" ht="18" x14ac:dyDescent="0.2">
      <c r="A2" s="19"/>
      <c r="B2" s="20" t="s">
        <v>39</v>
      </c>
    </row>
    <row r="4" spans="1:2" ht="14" x14ac:dyDescent="0.15">
      <c r="B4" s="12" t="s">
        <v>40</v>
      </c>
    </row>
    <row r="6" spans="1:2" ht="28" x14ac:dyDescent="0.15">
      <c r="B6" s="12" t="s">
        <v>28</v>
      </c>
    </row>
    <row r="9" spans="1:2" ht="14" x14ac:dyDescent="0.15">
      <c r="A9" s="21" t="s">
        <v>31</v>
      </c>
    </row>
    <row r="10" spans="1:2" ht="62.25" customHeight="1" x14ac:dyDescent="0.15">
      <c r="B10" s="12" t="s">
        <v>48</v>
      </c>
    </row>
    <row r="12" spans="1:2" ht="14" x14ac:dyDescent="0.15">
      <c r="A12" s="21" t="s">
        <v>32</v>
      </c>
    </row>
    <row r="13" spans="1:2" ht="28" x14ac:dyDescent="0.15">
      <c r="B13" s="12" t="s">
        <v>41</v>
      </c>
    </row>
    <row r="15" spans="1:2" ht="28" x14ac:dyDescent="0.15">
      <c r="B15" s="12" t="s">
        <v>13</v>
      </c>
    </row>
    <row r="17" spans="1:2" ht="14" x14ac:dyDescent="0.15">
      <c r="B17" s="12" t="s">
        <v>33</v>
      </c>
    </row>
    <row r="19" spans="1:2" ht="28" x14ac:dyDescent="0.15">
      <c r="B19" s="12" t="s">
        <v>44</v>
      </c>
    </row>
    <row r="21" spans="1:2" ht="14" x14ac:dyDescent="0.15">
      <c r="B21" s="12" t="s">
        <v>45</v>
      </c>
    </row>
    <row r="23" spans="1:2" ht="14" x14ac:dyDescent="0.15">
      <c r="A23" s="21" t="s">
        <v>34</v>
      </c>
    </row>
    <row r="24" spans="1:2" ht="28" x14ac:dyDescent="0.15">
      <c r="A24" s="21"/>
      <c r="B24" s="12" t="s">
        <v>36</v>
      </c>
    </row>
    <row r="25" spans="1:2" ht="14" x14ac:dyDescent="0.15">
      <c r="A25" s="21"/>
    </row>
    <row r="26" spans="1:2" ht="14" x14ac:dyDescent="0.15">
      <c r="B26" s="12" t="s">
        <v>35</v>
      </c>
    </row>
    <row r="28" spans="1:2" ht="28" x14ac:dyDescent="0.15">
      <c r="B28" s="12" t="s">
        <v>42</v>
      </c>
    </row>
    <row r="30" spans="1:2" ht="14" x14ac:dyDescent="0.15">
      <c r="B30" s="12" t="s">
        <v>37</v>
      </c>
    </row>
    <row r="33" spans="2:2" ht="42" x14ac:dyDescent="0.15">
      <c r="B33" s="12" t="s">
        <v>38</v>
      </c>
    </row>
    <row r="35" spans="2:2" ht="28" x14ac:dyDescent="0.15">
      <c r="B35" s="12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statement ratings</vt:lpstr>
      <vt:lpstr>notes</vt:lpstr>
    </vt:vector>
  </TitlesOfParts>
  <Company>City of Toronto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Diceman</dc:creator>
  <cp:lastModifiedBy>Jason Diceman</cp:lastModifiedBy>
  <dcterms:created xsi:type="dcterms:W3CDTF">2018-05-17T16:28:20Z</dcterms:created>
  <dcterms:modified xsi:type="dcterms:W3CDTF">2024-11-14T03:32:11Z</dcterms:modified>
</cp:coreProperties>
</file>